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11 - النقل والاتصالات\"/>
    </mc:Choice>
  </mc:AlternateContent>
  <bookViews>
    <workbookView xWindow="0" yWindow="0" windowWidth="24000" windowHeight="8835"/>
  </bookViews>
  <sheets>
    <sheet name="جدول 09-11 Table" sheetId="1" r:id="rId1"/>
  </sheets>
  <definedNames>
    <definedName name="_xlnm.Print_Area" localSheetId="0">'جدول 09-11 Table'!$A$1:$L$20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K13" i="1"/>
  <c r="J13" i="1"/>
</calcChain>
</file>

<file path=xl/sharedStrings.xml><?xml version="1.0" encoding="utf-8"?>
<sst xmlns="http://schemas.openxmlformats.org/spreadsheetml/2006/main" count="52" uniqueCount="26">
  <si>
    <t>حركة الركاب في موانىء دبي البحرية*</t>
  </si>
  <si>
    <t>Passengers' Movement at Dubai Sea Ports*</t>
  </si>
  <si>
    <t>( 2015 - 2013 )</t>
  </si>
  <si>
    <t>جـــدول ( 09 - 11 ) Table</t>
  </si>
  <si>
    <t>السنوات 
Years</t>
  </si>
  <si>
    <t>**ميناء راشد
Rashid Port**</t>
  </si>
  <si>
    <t>ميناء الحمرية
Hamriya Port</t>
  </si>
  <si>
    <t>ميناء الشندغة
Shandagha Port</t>
  </si>
  <si>
    <t>ميناء جبل علي
Jebel Ali Port</t>
  </si>
  <si>
    <t>المجموع العام
Grand Total</t>
  </si>
  <si>
    <t>قادمون</t>
  </si>
  <si>
    <t>مغـادرون</t>
  </si>
  <si>
    <t>المجموع</t>
  </si>
  <si>
    <t>Arrivals</t>
  </si>
  <si>
    <t>Departures</t>
  </si>
  <si>
    <t>Total</t>
  </si>
  <si>
    <t>***2014</t>
  </si>
  <si>
    <t>…</t>
  </si>
  <si>
    <t>* لا يشمل الملاحين</t>
  </si>
  <si>
    <t>* Excluding Crew</t>
  </si>
  <si>
    <t>** يشمل ميناء الحوض الجاف</t>
  </si>
  <si>
    <t>** Including Dry Dock Port</t>
  </si>
  <si>
    <t xml:space="preserve">*** البيانات غير متوفرة </t>
  </si>
  <si>
    <t>*** The Data not available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</si>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</sst>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sz val="9"/>
      <name val="Myriad Pro"/>
      <family val="2"/>
    </font>
    <font>
      <sz val="10"/>
      <name val="Myriad Pro"/>
      <family val="2"/>
    </font>
    <font>
      <b/>
      <sz val="14"/>
      <name val="WinSoft Pro"/>
      <family val="2"/>
    </font>
    <font>
      <b/>
      <sz val="11"/>
      <name val="WinSoft Pro"/>
      <family val="2"/>
    </font>
    <font>
      <b/>
      <sz val="10"/>
      <color theme="1"/>
      <name val="WinSoft Pro"/>
      <family val="2"/>
    </font>
    <font>
      <sz val="9"/>
      <name val="Tahoma"/>
      <family val="2"/>
    </font>
    <font>
      <sz val="10"/>
      <name val="Arial"/>
      <charset val="178"/>
    </font>
    <font>
      <b/>
      <sz val="10"/>
      <name val="WinSoft Pro"/>
      <family val="2"/>
    </font>
    <font>
      <sz val="12"/>
      <color theme="1"/>
      <name val="WinSoft Pro"/>
      <family val="2"/>
    </font>
    <font>
      <b/>
      <sz val="12"/>
      <color theme="1"/>
      <name val="WinSoft Pro"/>
    </font>
    <font>
      <sz val="9"/>
      <name val="WinSoft Pro"/>
      <family val="2"/>
    </font>
    <font>
      <sz val="9"/>
      <name val="Arial"/>
      <family val="2"/>
    </font>
    <font>
      <sz val="9"/>
      <color theme="1"/>
      <name val="WinSof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/>
        <bgColor theme="0" tint="-0.14996795556505021"/>
      </patternFill>
    </fill>
    <fill>
      <patternFill patternType="darkGray">
        <fgColor theme="0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3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5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7" fillId="3" borderId="4" xfId="1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Continuous"/>
    </xf>
    <xf numFmtId="0" fontId="10" fillId="3" borderId="6" xfId="2" applyFont="1" applyFill="1" applyBorder="1" applyAlignment="1">
      <alignment horizontal="centerContinuous"/>
    </xf>
    <xf numFmtId="0" fontId="7" fillId="3" borderId="7" xfId="1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Continuous" vertical="top"/>
    </xf>
    <xf numFmtId="0" fontId="10" fillId="3" borderId="9" xfId="2" applyFont="1" applyFill="1" applyBorder="1" applyAlignment="1">
      <alignment horizontal="centerContinuous" vertical="top"/>
    </xf>
    <xf numFmtId="0" fontId="7" fillId="4" borderId="0" xfId="1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horizontal="centerContinuous" vertical="top"/>
    </xf>
    <xf numFmtId="0" fontId="8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11" fillId="5" borderId="0" xfId="1" applyFont="1" applyFill="1" applyBorder="1" applyAlignment="1">
      <alignment horizontal="center" vertical="center" wrapText="1"/>
    </xf>
    <xf numFmtId="3" fontId="11" fillId="5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Border="1" applyAlignment="1">
      <alignment horizontal="center" vertical="center" wrapText="1"/>
    </xf>
    <xf numFmtId="0" fontId="11" fillId="6" borderId="0" xfId="1" applyFont="1" applyFill="1" applyBorder="1" applyAlignment="1">
      <alignment horizontal="center" vertical="center" wrapText="1"/>
    </xf>
    <xf numFmtId="3" fontId="11" fillId="6" borderId="0" xfId="1" applyNumberFormat="1" applyFont="1" applyFill="1" applyBorder="1" applyAlignment="1">
      <alignment horizontal="center" vertical="center" wrapText="1"/>
    </xf>
    <xf numFmtId="3" fontId="12" fillId="6" borderId="0" xfId="1" applyNumberFormat="1" applyFont="1" applyFill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3" fontId="11" fillId="5" borderId="10" xfId="1" applyNumberFormat="1" applyFont="1" applyFill="1" applyBorder="1" applyAlignment="1">
      <alignment horizontal="center" vertical="center" wrapText="1"/>
    </xf>
    <xf numFmtId="3" fontId="12" fillId="5" borderId="10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right" vertical="center" readingOrder="2"/>
    </xf>
    <xf numFmtId="0" fontId="13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3" fontId="15" fillId="6" borderId="0" xfId="1" applyNumberFormat="1" applyFont="1" applyFill="1" applyBorder="1" applyAlignment="1">
      <alignment horizontal="center" vertical="center" wrapText="1"/>
    </xf>
    <xf numFmtId="3" fontId="15" fillId="6" borderId="0" xfId="1" applyNumberFormat="1" applyFont="1" applyFill="1" applyBorder="1" applyAlignment="1">
      <alignment horizontal="left" vertical="center" wrapText="1"/>
    </xf>
    <xf numFmtId="0" fontId="13" fillId="2" borderId="0" xfId="1" applyFont="1" applyFill="1" applyAlignment="1">
      <alignment horizontal="right" vertical="center" readingOrder="2"/>
    </xf>
    <xf numFmtId="3" fontId="15" fillId="6" borderId="0" xfId="1" applyNumberFormat="1" applyFont="1" applyFill="1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533400</xdr:colOff>
      <xdr:row>1</xdr:row>
      <xdr:rowOff>542925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71900" y="28575"/>
          <a:ext cx="15906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123825</xdr:colOff>
      <xdr:row>1</xdr:row>
      <xdr:rowOff>38100</xdr:rowOff>
    </xdr:from>
    <xdr:to>
      <xdr:col>11</xdr:col>
      <xdr:colOff>685800</xdr:colOff>
      <xdr:row>1</xdr:row>
      <xdr:rowOff>647700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80500" y="66675"/>
          <a:ext cx="12858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autoPageBreaks="0"/>
  </sheetPr>
  <dimension ref="A1:AB18"/>
  <sheetViews>
    <sheetView rightToLeft="1" tabSelected="1" view="pageBreakPreview" zoomScaleNormal="75" workbookViewId="0">
      <selection activeCell="Q6" sqref="Q6"/>
    </sheetView>
  </sheetViews>
  <sheetFormatPr defaultRowHeight="15"/>
  <cols>
    <col min="1" max="1" width="15.85546875" style="1" customWidth="1"/>
    <col min="2" max="12" width="10.85546875" style="1" customWidth="1"/>
    <col min="13" max="18" width="9.140625" style="2"/>
    <col min="19" max="28" width="9.140625" style="14"/>
    <col min="29" max="16384" width="9.140625" style="15"/>
  </cols>
  <sheetData>
    <row r="1" spans="1:28" s="4" customFormat="1" ht="2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s="4" customFormat="1" ht="57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4" customFormat="1" ht="19.5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4" customFormat="1" ht="18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4" customFormat="1" ht="15" customHeight="1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"/>
      <c r="N5" s="2"/>
      <c r="O5" s="2"/>
      <c r="P5" s="2"/>
      <c r="Q5" s="2"/>
      <c r="R5" s="2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4" customFormat="1" ht="28.5" customHeight="1">
      <c r="A6" s="6" t="s">
        <v>3</v>
      </c>
      <c r="B6" s="7"/>
      <c r="C6" s="8"/>
      <c r="D6" s="8"/>
      <c r="E6" s="8"/>
      <c r="F6" s="8"/>
      <c r="G6" s="9"/>
      <c r="H6" s="9"/>
      <c r="I6" s="9"/>
      <c r="J6" s="9"/>
      <c r="K6" s="9"/>
      <c r="L6" s="8"/>
      <c r="M6" s="2"/>
      <c r="N6" s="2"/>
      <c r="O6" s="2"/>
      <c r="P6" s="2"/>
      <c r="Q6" s="2"/>
      <c r="R6" s="2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9" customHeight="1">
      <c r="A7" s="10" t="s">
        <v>4</v>
      </c>
      <c r="B7" s="11" t="s">
        <v>5</v>
      </c>
      <c r="C7" s="11"/>
      <c r="D7" s="11" t="s">
        <v>6</v>
      </c>
      <c r="E7" s="11"/>
      <c r="F7" s="11" t="s">
        <v>7</v>
      </c>
      <c r="G7" s="11"/>
      <c r="H7" s="11" t="s">
        <v>8</v>
      </c>
      <c r="I7" s="11"/>
      <c r="J7" s="12" t="s">
        <v>9</v>
      </c>
      <c r="K7" s="12"/>
      <c r="L7" s="13"/>
    </row>
    <row r="8" spans="1:28" ht="28.5" customHeight="1">
      <c r="A8" s="16"/>
      <c r="B8" s="17" t="s">
        <v>10</v>
      </c>
      <c r="C8" s="17" t="s">
        <v>11</v>
      </c>
      <c r="D8" s="17" t="s">
        <v>10</v>
      </c>
      <c r="E8" s="17" t="s">
        <v>11</v>
      </c>
      <c r="F8" s="17" t="s">
        <v>10</v>
      </c>
      <c r="G8" s="17" t="s">
        <v>11</v>
      </c>
      <c r="H8" s="17" t="s">
        <v>10</v>
      </c>
      <c r="I8" s="17" t="s">
        <v>11</v>
      </c>
      <c r="J8" s="17" t="s">
        <v>10</v>
      </c>
      <c r="K8" s="17" t="s">
        <v>11</v>
      </c>
      <c r="L8" s="18" t="s">
        <v>12</v>
      </c>
    </row>
    <row r="9" spans="1:28" ht="31.5" customHeight="1">
      <c r="A9" s="19"/>
      <c r="B9" s="20" t="s">
        <v>13</v>
      </c>
      <c r="C9" s="20" t="s">
        <v>14</v>
      </c>
      <c r="D9" s="20" t="s">
        <v>13</v>
      </c>
      <c r="E9" s="20" t="s">
        <v>14</v>
      </c>
      <c r="F9" s="20" t="s">
        <v>13</v>
      </c>
      <c r="G9" s="20" t="s">
        <v>14</v>
      </c>
      <c r="H9" s="20" t="s">
        <v>13</v>
      </c>
      <c r="I9" s="20" t="s">
        <v>14</v>
      </c>
      <c r="J9" s="20" t="s">
        <v>13</v>
      </c>
      <c r="K9" s="20" t="s">
        <v>14</v>
      </c>
      <c r="L9" s="21" t="s">
        <v>15</v>
      </c>
    </row>
    <row r="10" spans="1:28" s="25" customFormat="1" ht="12" customHeight="1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1"/>
      <c r="N10" s="1"/>
      <c r="O10" s="1"/>
      <c r="P10" s="1"/>
      <c r="Q10" s="1"/>
      <c r="R10" s="1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28" ht="52.5" customHeight="1">
      <c r="A11" s="26">
        <v>2013</v>
      </c>
      <c r="B11" s="27">
        <v>96379</v>
      </c>
      <c r="C11" s="27">
        <v>122548</v>
      </c>
      <c r="D11" s="27">
        <v>258</v>
      </c>
      <c r="E11" s="27">
        <v>462</v>
      </c>
      <c r="F11" s="27">
        <v>303</v>
      </c>
      <c r="G11" s="27">
        <v>315</v>
      </c>
      <c r="H11" s="27">
        <v>2684</v>
      </c>
      <c r="I11" s="27">
        <v>3322</v>
      </c>
      <c r="J11" s="28">
        <v>99624</v>
      </c>
      <c r="K11" s="28">
        <v>126647</v>
      </c>
      <c r="L11" s="28">
        <v>226271</v>
      </c>
    </row>
    <row r="12" spans="1:28" ht="52.5" customHeight="1">
      <c r="A12" s="29" t="s">
        <v>16</v>
      </c>
      <c r="B12" s="30" t="s">
        <v>17</v>
      </c>
      <c r="C12" s="30" t="s">
        <v>17</v>
      </c>
      <c r="D12" s="30" t="s">
        <v>17</v>
      </c>
      <c r="E12" s="30" t="s">
        <v>17</v>
      </c>
      <c r="F12" s="30" t="s">
        <v>17</v>
      </c>
      <c r="G12" s="30" t="s">
        <v>17</v>
      </c>
      <c r="H12" s="30" t="s">
        <v>17</v>
      </c>
      <c r="I12" s="30" t="s">
        <v>17</v>
      </c>
      <c r="J12" s="31" t="s">
        <v>17</v>
      </c>
      <c r="K12" s="31" t="s">
        <v>17</v>
      </c>
      <c r="L12" s="31" t="s">
        <v>17</v>
      </c>
    </row>
    <row r="13" spans="1:28" ht="52.5" customHeight="1">
      <c r="A13" s="32">
        <v>2015</v>
      </c>
      <c r="B13" s="33">
        <v>133658</v>
      </c>
      <c r="C13" s="33">
        <v>155510</v>
      </c>
      <c r="D13" s="33">
        <v>1441</v>
      </c>
      <c r="E13" s="33">
        <v>1301</v>
      </c>
      <c r="F13" s="33">
        <v>1582</v>
      </c>
      <c r="G13" s="33">
        <v>1583</v>
      </c>
      <c r="H13" s="33">
        <v>9065</v>
      </c>
      <c r="I13" s="33">
        <v>8995</v>
      </c>
      <c r="J13" s="34">
        <f>SUM(B13,D13,F13,H13)</f>
        <v>145746</v>
      </c>
      <c r="K13" s="34">
        <f>SUM(C13,E13,G13,I13)</f>
        <v>167389</v>
      </c>
      <c r="L13" s="34">
        <f>SUM(J13:K13)</f>
        <v>313135</v>
      </c>
    </row>
    <row r="14" spans="1:28" s="25" customFormat="1" ht="8.25" customHeight="1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1"/>
      <c r="N14" s="1"/>
      <c r="O14" s="1"/>
      <c r="P14" s="1"/>
      <c r="Q14" s="1"/>
      <c r="R14" s="1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28" s="37" customFormat="1" ht="14.25" customHeight="1">
      <c r="A15" s="35" t="s">
        <v>18</v>
      </c>
      <c r="B15" s="36"/>
      <c r="C15" s="36"/>
      <c r="D15" s="36"/>
      <c r="E15" s="36"/>
      <c r="F15" s="36"/>
      <c r="H15" s="38"/>
      <c r="I15" s="38"/>
      <c r="J15" s="36"/>
      <c r="K15" s="36"/>
      <c r="L15" s="38" t="s">
        <v>19</v>
      </c>
      <c r="M15" s="36"/>
      <c r="N15" s="36"/>
      <c r="O15" s="36"/>
      <c r="P15" s="36"/>
      <c r="Q15" s="36"/>
      <c r="R15" s="36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28" s="37" customFormat="1" ht="14.25" customHeight="1">
      <c r="A16" s="35" t="s">
        <v>20</v>
      </c>
      <c r="B16" s="39"/>
      <c r="C16" s="39"/>
      <c r="D16" s="39"/>
      <c r="E16" s="39"/>
      <c r="F16" s="39"/>
      <c r="G16" s="39"/>
      <c r="H16" s="39"/>
      <c r="I16" s="39"/>
      <c r="J16" s="40" t="s">
        <v>21</v>
      </c>
      <c r="K16" s="40"/>
      <c r="L16" s="40"/>
      <c r="M16" s="36"/>
      <c r="N16" s="36"/>
      <c r="O16" s="36"/>
      <c r="P16" s="36"/>
      <c r="Q16" s="36"/>
      <c r="R16" s="36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s="37" customFormat="1" ht="14.25" customHeight="1">
      <c r="A17" s="41" t="s">
        <v>22</v>
      </c>
      <c r="B17" s="41"/>
      <c r="C17" s="41"/>
      <c r="K17" s="40" t="s">
        <v>23</v>
      </c>
      <c r="L17" s="40"/>
      <c r="M17" s="42"/>
      <c r="N17" s="42"/>
      <c r="O17" s="36"/>
      <c r="P17" s="36"/>
      <c r="Q17" s="36"/>
      <c r="R17" s="36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s="37" customFormat="1" ht="14.25" customHeight="1">
      <c r="A18" s="36" t="s">
        <v>24</v>
      </c>
      <c r="B18" s="36"/>
      <c r="C18" s="36"/>
      <c r="D18" s="36"/>
      <c r="E18" s="36"/>
      <c r="F18" s="36"/>
      <c r="H18" s="38"/>
      <c r="I18" s="38"/>
      <c r="J18" s="36"/>
      <c r="K18" s="36"/>
      <c r="L18" s="38" t="s">
        <v>25</v>
      </c>
      <c r="M18" s="36"/>
      <c r="N18" s="36"/>
      <c r="O18" s="36"/>
      <c r="P18" s="36"/>
      <c r="Q18" s="36"/>
      <c r="R18" s="36"/>
      <c r="S18" s="24"/>
      <c r="T18" s="24"/>
      <c r="U18" s="24"/>
      <c r="V18" s="24"/>
      <c r="W18" s="24"/>
      <c r="X18" s="24"/>
      <c r="Y18" s="24"/>
      <c r="Z18" s="24"/>
      <c r="AA18" s="24"/>
      <c r="AB18" s="24"/>
    </row>
  </sheetData>
  <mergeCells count="12">
    <mergeCell ref="J16:L16"/>
    <mergeCell ref="A17:C17"/>
    <mergeCell ref="K17:L17"/>
    <mergeCell ref="A3:L3"/>
    <mergeCell ref="A4:L4"/>
    <mergeCell ref="A5:L5"/>
    <mergeCell ref="A7:A9"/>
    <mergeCell ref="B7:C7"/>
    <mergeCell ref="D7:E7"/>
    <mergeCell ref="F7:G7"/>
    <mergeCell ref="H7:I7"/>
    <mergeCell ref="J7:L7"/>
  </mergeCells>
  <printOptions horizontalCentered="1"/>
  <pageMargins left="0.511811023622047" right="0.511811023622047" top="0.86" bottom="0.511811023622047" header="0" footer="0.23622047244094499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الركاب في موانىء دبي البحرية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9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86F2BF-453B-428E-BCF2-3252D412EDE5}"/>
</file>

<file path=customXml/itemProps2.xml><?xml version="1.0" encoding="utf-8"?>
<ds:datastoreItem xmlns:ds="http://schemas.openxmlformats.org/officeDocument/2006/customXml" ds:itemID="{5ADFC55D-3D7E-45DF-BF94-318A3ED76883}"/>
</file>

<file path=customXml/itemProps3.xml><?xml version="1.0" encoding="utf-8"?>
<ds:datastoreItem xmlns:ds="http://schemas.openxmlformats.org/officeDocument/2006/customXml" ds:itemID="{46909ACC-4243-4FE3-80E8-BE660CCAC31A}"/>
</file>

<file path=customXml/itemProps4.xml><?xml version="1.0" encoding="utf-8"?>
<ds:datastoreItem xmlns:ds="http://schemas.openxmlformats.org/officeDocument/2006/customXml" ds:itemID="{0A6FF261-0AFE-4A2D-9278-0DA0447F4EF1}"/>
</file>

<file path=customXml/itemProps5.xml><?xml version="1.0" encoding="utf-8"?>
<ds:datastoreItem xmlns:ds="http://schemas.openxmlformats.org/officeDocument/2006/customXml" ds:itemID="{DBA91D32-6D2B-4995-9897-5D3C582164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09-11 Table</vt:lpstr>
      <vt:lpstr>'جدول 09-11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Dubai Sea Ports</dc:title>
  <dc:creator>Afaf Kamal Mahmood</dc:creator>
  <cp:lastModifiedBy>Afaf Kamal Mahmood</cp:lastModifiedBy>
  <dcterms:created xsi:type="dcterms:W3CDTF">2016-05-02T05:03:51Z</dcterms:created>
  <dcterms:modified xsi:type="dcterms:W3CDTF">2016-05-02T05:04:22Z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